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91B9442C-862B-4BA8-9AF5-36F4ABB823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خدمات الإدارية وخدمات الدعم" sheetId="1" r:id="rId1"/>
  </sheets>
  <externalReferences>
    <externalReference r:id="rId2"/>
  </externalReferences>
  <definedNames>
    <definedName name="_xlnm.Print_Area" localSheetId="0">'الخدمات الإدارية وخدمات الدعم'!$A$1:$H$16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C13" i="1"/>
  <c r="D13" i="1"/>
  <c r="G13" i="1"/>
  <c r="F13" i="1"/>
  <c r="E13" i="1"/>
  <c r="C12" i="1"/>
  <c r="D12" i="1"/>
  <c r="G12" i="1"/>
  <c r="F12" i="1"/>
  <c r="E12" i="1"/>
  <c r="C11" i="1"/>
  <c r="D11" i="1"/>
  <c r="G11" i="1"/>
  <c r="F11" i="1"/>
  <c r="E11" i="1"/>
  <c r="C10" i="1"/>
  <c r="D10" i="1"/>
  <c r="G10" i="1"/>
  <c r="F10" i="1"/>
  <c r="E10" i="1"/>
  <c r="C9" i="1"/>
  <c r="D9" i="1"/>
  <c r="G9" i="1"/>
  <c r="F9" i="1"/>
  <c r="E9" i="1"/>
  <c r="C8" i="1"/>
  <c r="D8" i="1"/>
  <c r="G8" i="1"/>
  <c r="F8" i="1"/>
  <c r="E8" i="1"/>
</calcChain>
</file>

<file path=xl/sharedStrings.xml><?xml version="1.0" encoding="utf-8"?>
<sst xmlns="http://schemas.openxmlformats.org/spreadsheetml/2006/main" count="40" uniqueCount="40">
  <si>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</si>
  <si>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</si>
  <si>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</si>
  <si>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</si>
  <si>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</si>
  <si>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</si>
  <si>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</si>
  <si>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</si>
  <si>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</si>
  <si>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</si>
  <si>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</si>
  <si>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</si>
  <si>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</si>
  <si>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77</t>
  </si>
  <si>
    <t>الأنشطة الإيجارية</t>
  </si>
  <si>
    <t>Rental and leasing activities</t>
  </si>
  <si>
    <t>78</t>
  </si>
  <si>
    <t>أنشطة الاستخدام</t>
  </si>
  <si>
    <t>Employment activities</t>
  </si>
  <si>
    <t>79</t>
  </si>
  <si>
    <t>وكالات السفر ومشغّلو الجولات السياحية وخدمات الحجز والأنشطة المتصلة بها</t>
  </si>
  <si>
    <t>Travel agency, tour operator, reservation service and related activities</t>
  </si>
  <si>
    <t>80</t>
  </si>
  <si>
    <t>أنشطة الأمن والتحقيقات</t>
  </si>
  <si>
    <t>Security and investigation activities</t>
  </si>
  <si>
    <t>81</t>
  </si>
  <si>
    <t>أنشطة تقديم الخدمات للمباني وتجميل المواقع</t>
  </si>
  <si>
    <t>Services to buildings and landscape activities</t>
  </si>
  <si>
    <t>82</t>
  </si>
  <si>
    <t>الأنشطة الإدارية للمكاتب، وأنشطة الدعم للمكاتب وغير ذلك من أنشطة الدعم للأعمال</t>
  </si>
  <si>
    <t>Office administrative, office support and other business support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</si>
  <si>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</si>
  <si>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</si>
  <si>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</si>
  <si>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</si>
  <si>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Number of Workers</t>
  </si>
  <si>
    <t>المؤشرات الاقتصادية لأنشطة الخدمات الإدارية وخدمات الدعم حسب النشاط الاقتصادي - إمارة دبي</t>
  </si>
  <si>
    <t xml:space="preserve"> Economic Indictors of Administrative and support service activities by Economic Activity - Emirate of Dubai</t>
  </si>
  <si>
    <t>المصدر: مركز دبي للإحصاء - المسوح الإقتصادية 2022</t>
  </si>
  <si>
    <t>Source: Dubai Statistics Center -Economic Survey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</si>
</sst>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2" fillId="0" borderId="0" xfId="0" applyNumberFormat="1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Relationship Id="rId1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نتائج النهائية 2020"/>
      <sheetName val="النتائج"/>
    </sheetNames>
    <sheetDataSet>
      <sheetData sheetId="0">
        <row r="68">
          <cell r="C68">
            <v>6409116.2789381575</v>
          </cell>
          <cell r="D68">
            <v>2744482.586996065</v>
          </cell>
          <cell r="E68">
            <v>3664633.6919420897</v>
          </cell>
          <cell r="F68">
            <v>1349469.3554203489</v>
          </cell>
          <cell r="G68">
            <v>14626</v>
          </cell>
        </row>
        <row r="69">
          <cell r="C69">
            <v>3635790.40462445</v>
          </cell>
          <cell r="D69">
            <v>1239217.6125038131</v>
          </cell>
          <cell r="E69">
            <v>2396572.7921206378</v>
          </cell>
          <cell r="F69">
            <v>2077934.5296399386</v>
          </cell>
          <cell r="G69">
            <v>64642</v>
          </cell>
        </row>
        <row r="70">
          <cell r="C70">
            <v>5597175.5646893391</v>
          </cell>
          <cell r="D70">
            <v>3917369.105085209</v>
          </cell>
          <cell r="E70">
            <v>1679806.4596041278</v>
          </cell>
          <cell r="F70">
            <v>1208822.9393182942</v>
          </cell>
          <cell r="G70">
            <v>19385</v>
          </cell>
        </row>
        <row r="71">
          <cell r="C71">
            <v>2614973.1351784151</v>
          </cell>
          <cell r="D71">
            <v>593374.72658343276</v>
          </cell>
          <cell r="E71">
            <v>2021598.4085949822</v>
          </cell>
          <cell r="F71">
            <v>1781067.5836144963</v>
          </cell>
          <cell r="G71">
            <v>84994</v>
          </cell>
        </row>
        <row r="72">
          <cell r="C72">
            <v>4882718.7914468069</v>
          </cell>
          <cell r="D72">
            <v>2388543.1124427835</v>
          </cell>
          <cell r="E72">
            <v>2494175.6790040238</v>
          </cell>
          <cell r="F72">
            <v>2334559.82290299</v>
          </cell>
          <cell r="G72">
            <v>127100</v>
          </cell>
        </row>
        <row r="73">
          <cell r="C73">
            <v>6104078.2132577347</v>
          </cell>
          <cell r="D73">
            <v>2717401.8393175895</v>
          </cell>
          <cell r="E73">
            <v>3386676.3739401451</v>
          </cell>
          <cell r="F73">
            <v>2958936.6099388185</v>
          </cell>
          <cell r="G73">
            <v>59467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showGridLines="0" rightToLeft="1" tabSelected="1" topLeftCell="B5" zoomScale="80" zoomScaleNormal="80" workbookViewId="0">
      <selection activeCell="G8" sqref="G8:G14"/>
    </sheetView>
  </sheetViews>
  <sheetFormatPr defaultRowHeight="15" x14ac:dyDescent="0.25"/>
  <cols>
    <col min="2" max="2" width="50.7109375" customWidth="1"/>
    <col min="3" max="7" width="17.7109375" customWidth="1"/>
    <col min="8" max="8" width="50.7109375" style="1" customWidth="1"/>
  </cols>
  <sheetData>
    <row r="1" spans="1:9" ht="49.5" customHeight="1" x14ac:dyDescent="0.25"/>
    <row r="2" spans="1:9" ht="15.75" x14ac:dyDescent="0.25">
      <c r="A2" s="22" t="s">
        <v>36</v>
      </c>
      <c r="B2" s="22"/>
      <c r="C2" s="22"/>
      <c r="D2" s="22"/>
      <c r="E2" s="22"/>
      <c r="F2" s="22"/>
      <c r="G2" s="22"/>
      <c r="H2" s="22"/>
    </row>
    <row r="3" spans="1:9" ht="15.75" x14ac:dyDescent="0.25">
      <c r="A3" s="22" t="s">
        <v>37</v>
      </c>
      <c r="B3" s="22"/>
      <c r="C3" s="22"/>
      <c r="D3" s="22"/>
      <c r="E3" s="22"/>
      <c r="F3" s="22"/>
      <c r="G3" s="22"/>
      <c r="H3" s="22"/>
    </row>
    <row r="4" spans="1:9" ht="15.75" x14ac:dyDescent="0.25">
      <c r="A4" s="2"/>
      <c r="B4" s="2"/>
      <c r="C4" s="2"/>
      <c r="D4" s="2"/>
      <c r="E4" s="2">
        <v>2021</v>
      </c>
      <c r="F4" s="2"/>
      <c r="G4" s="2"/>
      <c r="H4" s="2"/>
    </row>
    <row r="5" spans="1:9" ht="15.75" x14ac:dyDescent="0.25">
      <c r="A5" s="2"/>
      <c r="B5" s="2"/>
      <c r="C5" s="2"/>
      <c r="D5" s="2"/>
      <c r="E5" s="23" t="s">
        <v>0</v>
      </c>
      <c r="F5" s="23"/>
      <c r="G5" s="23"/>
      <c r="H5" s="23"/>
    </row>
    <row r="6" spans="1:9" ht="26.25" customHeight="1" x14ac:dyDescent="0.25">
      <c r="A6" s="24" t="s">
        <v>1</v>
      </c>
      <c r="B6" s="26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28" t="s">
        <v>8</v>
      </c>
    </row>
    <row r="7" spans="1:9" ht="31.5" x14ac:dyDescent="0.25">
      <c r="A7" s="25"/>
      <c r="B7" s="27"/>
      <c r="C7" s="4" t="s">
        <v>35</v>
      </c>
      <c r="D7" s="4" t="s">
        <v>9</v>
      </c>
      <c r="E7" s="4" t="s">
        <v>10</v>
      </c>
      <c r="F7" s="4" t="s">
        <v>11</v>
      </c>
      <c r="G7" s="4" t="s">
        <v>12</v>
      </c>
      <c r="H7" s="29"/>
      <c r="I7" s="5"/>
    </row>
    <row r="8" spans="1:9" ht="35.1" customHeight="1" x14ac:dyDescent="0.25">
      <c r="A8" s="6" t="s">
        <v>13</v>
      </c>
      <c r="B8" s="7" t="s">
        <v>14</v>
      </c>
      <c r="C8" s="8">
        <f>'[1]النتائج النهائية 2020'!$G$68</f>
        <v>14626</v>
      </c>
      <c r="D8" s="8">
        <f>'[1]النتائج النهائية 2020'!$F$68</f>
        <v>1349469.3554203489</v>
      </c>
      <c r="E8" s="8">
        <f>'[1]النتائج النهائية 2020'!$C$68</f>
        <v>6409116.2789381575</v>
      </c>
      <c r="F8" s="8">
        <f>'[1]النتائج النهائية 2020'!$D$68</f>
        <v>2744482.586996065</v>
      </c>
      <c r="G8" s="8">
        <f>'[1]النتائج النهائية 2020'!$E$68</f>
        <v>3664633.6919420897</v>
      </c>
      <c r="H8" s="9" t="s">
        <v>15</v>
      </c>
    </row>
    <row r="9" spans="1:9" ht="35.1" customHeight="1" x14ac:dyDescent="0.25">
      <c r="A9" s="6" t="s">
        <v>16</v>
      </c>
      <c r="B9" s="7" t="s">
        <v>17</v>
      </c>
      <c r="C9" s="8">
        <f>'[1]النتائج النهائية 2020'!$G$69</f>
        <v>64642</v>
      </c>
      <c r="D9" s="8">
        <f>'[1]النتائج النهائية 2020'!$F$69</f>
        <v>2077934.5296399386</v>
      </c>
      <c r="E9" s="8">
        <f>'[1]النتائج النهائية 2020'!$C$69</f>
        <v>3635790.40462445</v>
      </c>
      <c r="F9" s="8">
        <f>'[1]النتائج النهائية 2020'!$D$69</f>
        <v>1239217.6125038131</v>
      </c>
      <c r="G9" s="8">
        <f>'[1]النتائج النهائية 2020'!$E$69</f>
        <v>2396572.7921206378</v>
      </c>
      <c r="H9" s="9" t="s">
        <v>18</v>
      </c>
    </row>
    <row r="10" spans="1:9" ht="35.1" customHeight="1" x14ac:dyDescent="0.25">
      <c r="A10" s="6" t="s">
        <v>19</v>
      </c>
      <c r="B10" s="7" t="s">
        <v>20</v>
      </c>
      <c r="C10" s="8">
        <f>'[1]النتائج النهائية 2020'!$G$70</f>
        <v>19385</v>
      </c>
      <c r="D10" s="8">
        <f>'[1]النتائج النهائية 2020'!$F$70</f>
        <v>1208822.9393182942</v>
      </c>
      <c r="E10" s="8">
        <f>'[1]النتائج النهائية 2020'!$C$70</f>
        <v>5597175.5646893391</v>
      </c>
      <c r="F10" s="8">
        <f>'[1]النتائج النهائية 2020'!$D$70</f>
        <v>3917369.105085209</v>
      </c>
      <c r="G10" s="8">
        <f>'[1]النتائج النهائية 2020'!$E$70</f>
        <v>1679806.4596041278</v>
      </c>
      <c r="H10" s="9" t="s">
        <v>21</v>
      </c>
    </row>
    <row r="11" spans="1:9" ht="35.1" customHeight="1" x14ac:dyDescent="0.25">
      <c r="A11" s="6" t="s">
        <v>22</v>
      </c>
      <c r="B11" s="7" t="s">
        <v>23</v>
      </c>
      <c r="C11" s="8">
        <f>'[1]النتائج النهائية 2020'!$G$71</f>
        <v>84994</v>
      </c>
      <c r="D11" s="8">
        <f>'[1]النتائج النهائية 2020'!$F$71</f>
        <v>1781067.5836144963</v>
      </c>
      <c r="E11" s="8">
        <f>'[1]النتائج النهائية 2020'!$C$71</f>
        <v>2614973.1351784151</v>
      </c>
      <c r="F11" s="8">
        <f>'[1]النتائج النهائية 2020'!$D$71</f>
        <v>593374.72658343276</v>
      </c>
      <c r="G11" s="8">
        <f>'[1]النتائج النهائية 2020'!$E$71</f>
        <v>2021598.4085949822</v>
      </c>
      <c r="H11" s="9" t="s">
        <v>24</v>
      </c>
    </row>
    <row r="12" spans="1:9" ht="35.1" customHeight="1" x14ac:dyDescent="0.25">
      <c r="A12" s="6" t="s">
        <v>25</v>
      </c>
      <c r="B12" s="7" t="s">
        <v>26</v>
      </c>
      <c r="C12" s="8">
        <f>'[1]النتائج النهائية 2020'!$G$72</f>
        <v>127100</v>
      </c>
      <c r="D12" s="8">
        <f>'[1]النتائج النهائية 2020'!$F$72</f>
        <v>2334559.82290299</v>
      </c>
      <c r="E12" s="8">
        <f>'[1]النتائج النهائية 2020'!$C$72</f>
        <v>4882718.7914468069</v>
      </c>
      <c r="F12" s="8">
        <f>'[1]النتائج النهائية 2020'!$D$72</f>
        <v>2388543.1124427835</v>
      </c>
      <c r="G12" s="8">
        <f>'[1]النتائج النهائية 2020'!$E$72</f>
        <v>2494175.6790040238</v>
      </c>
      <c r="H12" s="9" t="s">
        <v>27</v>
      </c>
    </row>
    <row r="13" spans="1:9" ht="35.1" customHeight="1" x14ac:dyDescent="0.25">
      <c r="A13" s="6" t="s">
        <v>28</v>
      </c>
      <c r="B13" s="7" t="s">
        <v>29</v>
      </c>
      <c r="C13" s="8">
        <f>'[1]النتائج النهائية 2020'!$G$73</f>
        <v>59467</v>
      </c>
      <c r="D13" s="8">
        <f>'[1]النتائج النهائية 2020'!$F$73</f>
        <v>2958936.6099388185</v>
      </c>
      <c r="E13" s="8">
        <f>'[1]النتائج النهائية 2020'!$C$73</f>
        <v>6104078.2132577347</v>
      </c>
      <c r="F13" s="8">
        <f>'[1]النتائج النهائية 2020'!$D$73</f>
        <v>2717401.8393175895</v>
      </c>
      <c r="G13" s="8">
        <f>'[1]النتائج النهائية 2020'!$E$73</f>
        <v>3386676.3739401451</v>
      </c>
      <c r="H13" s="9" t="s">
        <v>30</v>
      </c>
    </row>
    <row r="14" spans="1:9" ht="35.1" customHeight="1" x14ac:dyDescent="0.25">
      <c r="A14" s="19" t="s">
        <v>31</v>
      </c>
      <c r="B14" s="20"/>
      <c r="C14" s="10">
        <f>SUM(C8:C13)</f>
        <v>370214</v>
      </c>
      <c r="D14" s="10">
        <f>SUM(D8:D13)</f>
        <v>11710790.840834888</v>
      </c>
      <c r="E14" s="10">
        <f>SUM(E8:E13)</f>
        <v>29243852.3881349</v>
      </c>
      <c r="F14" s="10">
        <f>SUM(F8:F13)</f>
        <v>13600388.982928894</v>
      </c>
      <c r="G14" s="10">
        <f>SUM(G8:G13)</f>
        <v>15643463.405206008</v>
      </c>
      <c r="H14" s="11" t="s">
        <v>32</v>
      </c>
    </row>
    <row r="15" spans="1:9" x14ac:dyDescent="0.25">
      <c r="A15" s="12" t="s">
        <v>38</v>
      </c>
      <c r="B15" s="13"/>
      <c r="G15" s="21" t="s">
        <v>39</v>
      </c>
      <c r="H15" s="21"/>
    </row>
    <row r="16" spans="1:9" s="16" customFormat="1" x14ac:dyDescent="0.25">
      <c r="A16" s="14" t="s">
        <v>33</v>
      </c>
      <c r="B16" s="15"/>
      <c r="H16" s="17" t="s">
        <v>34</v>
      </c>
    </row>
    <row r="25" spans="4:7" x14ac:dyDescent="0.25">
      <c r="D25" s="18"/>
      <c r="E25" s="18"/>
      <c r="F25" s="18"/>
      <c r="G25" s="18"/>
    </row>
    <row r="26" spans="4:7" x14ac:dyDescent="0.25">
      <c r="D26" s="18"/>
      <c r="E26" s="18"/>
      <c r="F26" s="18"/>
      <c r="G26" s="18"/>
    </row>
    <row r="27" spans="4:7" x14ac:dyDescent="0.25">
      <c r="D27" s="18"/>
      <c r="E27" s="18"/>
      <c r="F27" s="18"/>
      <c r="G27" s="18"/>
    </row>
    <row r="28" spans="4:7" x14ac:dyDescent="0.25">
      <c r="D28" s="18"/>
      <c r="E28" s="18"/>
      <c r="F28" s="18"/>
      <c r="G28" s="18"/>
    </row>
    <row r="29" spans="4:7" x14ac:dyDescent="0.25">
      <c r="D29" s="18"/>
      <c r="E29" s="18"/>
      <c r="F29" s="18"/>
      <c r="G29" s="18"/>
    </row>
    <row r="30" spans="4:7" x14ac:dyDescent="0.25">
      <c r="D30" s="18"/>
      <c r="E30" s="18"/>
      <c r="F30" s="18"/>
      <c r="G30" s="18"/>
    </row>
  </sheetData>
  <mergeCells count="8">
    <mergeCell ref="A14:B14"/>
    <mergeCell ref="G15:H15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الإدارية وخدمات الدعم 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10FA78D3-E8C2-4C0B-ADB0-796A60E329FC}"/>
</file>

<file path=customXml/itemProps2.xml><?xml version="1.0" encoding="utf-8"?>
<ds:datastoreItem xmlns:ds="http://schemas.openxmlformats.org/officeDocument/2006/customXml" ds:itemID="{9A6FA4D4-2594-4FF3-8024-4CE64FB77C7D}"/>
</file>

<file path=customXml/itemProps3.xml><?xml version="1.0" encoding="utf-8"?>
<ds:datastoreItem xmlns:ds="http://schemas.openxmlformats.org/officeDocument/2006/customXml" ds:itemID="{01B2643F-08A3-41E0-8C8C-16FCB8AB9A7B}"/>
</file>

<file path=customXml/itemProps4.xml><?xml version="1.0" encoding="utf-8"?>
<ds:datastoreItem xmlns:ds="http://schemas.openxmlformats.org/officeDocument/2006/customXml" ds:itemID="{C59C98D2-8AD0-4112-A6B2-2F875D8F7E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الخدمات الإدارية وخدمات الدعم</vt:lpstr>
      <vt:lpstr>'الخدمات الإدارية وخدمات الدعم'!Print_Area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Administrative and support service activities   by Economic Activity</dc:title>
  <dc:creator>Suhair Hatem Al Izzi</dc:creator>
  <cp:lastModifiedBy>Fatma Abdulla Bin Rasheed</cp:lastModifiedBy>
  <cp:lastPrinted>2020-03-29T08:13:10Z</cp:lastPrinted>
  <dcterms:created xsi:type="dcterms:W3CDTF">2017-10-17T05:42:18Z</dcterms:created>
  <dcterms:modified xsi:type="dcterms:W3CDTF">2023-03-21T09:59:48Z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